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新建11\互联网+校赛\"/>
    </mc:Choice>
  </mc:AlternateContent>
  <bookViews>
    <workbookView xWindow="0" yWindow="0" windowWidth="21600" windowHeight="9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E17" i="1" l="1"/>
  <c r="F17" i="1" s="1"/>
  <c r="G17" i="1" s="1"/>
  <c r="E4" i="1"/>
  <c r="F4" i="1" s="1"/>
  <c r="G4" i="1" s="1"/>
  <c r="E5" i="1"/>
  <c r="F5" i="1" s="1"/>
  <c r="G5" i="1" s="1"/>
  <c r="E6" i="1"/>
  <c r="F6" i="1" s="1"/>
  <c r="G6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12" i="1"/>
  <c r="F12" i="1" s="1"/>
  <c r="G12" i="1" s="1"/>
  <c r="E13" i="1"/>
  <c r="F13" i="1" s="1"/>
  <c r="G13" i="1" s="1"/>
  <c r="E14" i="1"/>
  <c r="F14" i="1" s="1"/>
  <c r="G14" i="1" s="1"/>
  <c r="E15" i="1"/>
  <c r="F15" i="1" s="1"/>
  <c r="G15" i="1" s="1"/>
  <c r="E16" i="1"/>
  <c r="F16" i="1" s="1"/>
  <c r="G16" i="1" s="1"/>
  <c r="E3" i="1"/>
  <c r="F3" i="1" s="1"/>
  <c r="G3" i="1" s="1"/>
  <c r="E18" i="1" l="1"/>
  <c r="F18" i="1" s="1"/>
  <c r="G18" i="1" s="1"/>
</calcChain>
</file>

<file path=xl/sharedStrings.xml><?xml version="1.0" encoding="utf-8"?>
<sst xmlns="http://schemas.openxmlformats.org/spreadsheetml/2006/main" count="25" uniqueCount="25">
  <si>
    <t>食品与健康学院</t>
  </si>
  <si>
    <t>轻工科学技术学院</t>
  </si>
  <si>
    <t>化学与材料工程学院</t>
  </si>
  <si>
    <t>生态环境学院</t>
  </si>
  <si>
    <t>国际经管学院</t>
  </si>
  <si>
    <t>人工智能学院</t>
  </si>
  <si>
    <t>计算机学院</t>
  </si>
  <si>
    <t>经济学院</t>
  </si>
  <si>
    <t>商学院</t>
  </si>
  <si>
    <t>数学与统计学院</t>
  </si>
  <si>
    <t>电商与物流学院</t>
  </si>
  <si>
    <t>法学院</t>
  </si>
  <si>
    <t>传媒与设计学院</t>
  </si>
  <si>
    <t>外国语学院</t>
  </si>
  <si>
    <t>序号</t>
    <phoneticPr fontId="1" type="noConversion"/>
  </si>
  <si>
    <t>本科生数</t>
    <phoneticPr fontId="1" type="noConversion"/>
  </si>
  <si>
    <t>研究生数</t>
    <phoneticPr fontId="1" type="noConversion"/>
  </si>
  <si>
    <t>总人数</t>
    <phoneticPr fontId="1" type="noConversion"/>
  </si>
  <si>
    <t>分配项目数</t>
    <phoneticPr fontId="1" type="noConversion"/>
  </si>
  <si>
    <t>合计</t>
    <phoneticPr fontId="1" type="noConversion"/>
  </si>
  <si>
    <t>马克思主义学院</t>
    <phoneticPr fontId="1" type="noConversion"/>
  </si>
  <si>
    <t>占比</t>
    <phoneticPr fontId="1" type="noConversion"/>
  </si>
  <si>
    <t>学院</t>
    <phoneticPr fontId="1" type="noConversion"/>
  </si>
  <si>
    <t>全校计划申报项目总数300个，各学院按照学生人数占全校总人数的比例分配项目总数。</t>
    <phoneticPr fontId="1" type="noConversion"/>
  </si>
  <si>
    <t>申报项目数量分配表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</si>
</sst>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12"/>
      <color theme="1"/>
      <name val="等线"/>
      <family val="2"/>
      <charset val="134"/>
      <scheme val="minor"/>
    </font>
    <font>
      <sz val="12"/>
      <name val="Times New Roman"/>
      <family val="1"/>
    </font>
    <font>
      <sz val="12"/>
      <name val="宋体"/>
      <family val="1"/>
      <charset val="134"/>
    </font>
    <font>
      <b/>
      <sz val="12"/>
      <color rgb="FFFF0000"/>
      <name val="等线"/>
      <family val="2"/>
      <charset val="134"/>
      <scheme val="minor"/>
    </font>
    <font>
      <sz val="12"/>
      <color rgb="FFFF0000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b/>
      <sz val="1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sqref="A1:G1"/>
    </sheetView>
  </sheetViews>
  <sheetFormatPr defaultRowHeight="13.5"/>
  <cols>
    <col min="1" max="1" width="6.75" customWidth="1"/>
    <col min="2" max="2" width="19.75" customWidth="1"/>
    <col min="5" max="5" width="7.75" customWidth="1"/>
    <col min="6" max="6" width="13" customWidth="1"/>
    <col min="7" max="7" width="11.125" customWidth="1"/>
  </cols>
  <sheetData>
    <row r="1" spans="1:7" ht="34.5" customHeight="1">
      <c r="A1" s="15" t="s">
        <v>24</v>
      </c>
      <c r="B1" s="15"/>
      <c r="C1" s="15"/>
      <c r="D1" s="15"/>
      <c r="E1" s="15"/>
      <c r="F1" s="15"/>
      <c r="G1" s="15"/>
    </row>
    <row r="2" spans="1:7" ht="24.95" customHeight="1">
      <c r="A2" s="3" t="s">
        <v>14</v>
      </c>
      <c r="B2" s="1" t="s">
        <v>22</v>
      </c>
      <c r="C2" s="3" t="s">
        <v>15</v>
      </c>
      <c r="D2" s="3" t="s">
        <v>16</v>
      </c>
      <c r="E2" s="4" t="s">
        <v>17</v>
      </c>
      <c r="F2" s="4" t="s">
        <v>21</v>
      </c>
      <c r="G2" s="9" t="s">
        <v>18</v>
      </c>
    </row>
    <row r="3" spans="1:7" ht="24.95" customHeight="1">
      <c r="A3" s="5">
        <v>1</v>
      </c>
      <c r="B3" s="2" t="s">
        <v>0</v>
      </c>
      <c r="C3" s="5">
        <v>626</v>
      </c>
      <c r="D3" s="5">
        <v>293</v>
      </c>
      <c r="E3" s="5">
        <f>SUM(C3:D3)</f>
        <v>919</v>
      </c>
      <c r="F3" s="6">
        <f>E3/15461</f>
        <v>5.9439880990880281E-2</v>
      </c>
      <c r="G3" s="10">
        <f>F3*300</f>
        <v>17.831964297264083</v>
      </c>
    </row>
    <row r="4" spans="1:7" ht="24.95" customHeight="1">
      <c r="A4" s="5">
        <v>2</v>
      </c>
      <c r="B4" s="2" t="s">
        <v>1</v>
      </c>
      <c r="C4" s="5">
        <v>502</v>
      </c>
      <c r="D4" s="5">
        <v>246</v>
      </c>
      <c r="E4" s="5">
        <f>SUM(C4:D4)</f>
        <v>748</v>
      </c>
      <c r="F4" s="6">
        <f t="shared" ref="F4:F18" si="0">E4/15461</f>
        <v>4.8379794321195269E-2</v>
      </c>
      <c r="G4" s="10">
        <f t="shared" ref="G4:G18" si="1">F4*300</f>
        <v>14.51393829635858</v>
      </c>
    </row>
    <row r="5" spans="1:7" ht="24.95" customHeight="1">
      <c r="A5" s="5">
        <v>3</v>
      </c>
      <c r="B5" s="2" t="s">
        <v>2</v>
      </c>
      <c r="C5" s="5">
        <v>860</v>
      </c>
      <c r="D5" s="7">
        <v>269</v>
      </c>
      <c r="E5" s="5">
        <f>SUM(C5:D5)</f>
        <v>1129</v>
      </c>
      <c r="F5" s="6">
        <f t="shared" si="0"/>
        <v>7.3022443567686432E-2</v>
      </c>
      <c r="G5" s="10">
        <f t="shared" si="1"/>
        <v>21.906733070305929</v>
      </c>
    </row>
    <row r="6" spans="1:7" ht="24.95" customHeight="1">
      <c r="A6" s="5">
        <v>4</v>
      </c>
      <c r="B6" s="2" t="s">
        <v>3</v>
      </c>
      <c r="C6" s="5">
        <v>222</v>
      </c>
      <c r="D6" s="5">
        <v>104</v>
      </c>
      <c r="E6" s="5">
        <f>SUM(C6:D6)</f>
        <v>326</v>
      </c>
      <c r="F6" s="6">
        <f t="shared" si="0"/>
        <v>2.1085311428756224E-2</v>
      </c>
      <c r="G6" s="10">
        <f t="shared" si="1"/>
        <v>6.3255934286268669</v>
      </c>
    </row>
    <row r="7" spans="1:7" ht="24.95" customHeight="1">
      <c r="A7" s="5">
        <v>5</v>
      </c>
      <c r="B7" s="2" t="s">
        <v>4</v>
      </c>
      <c r="C7" s="5">
        <v>476</v>
      </c>
      <c r="D7" s="7">
        <v>61</v>
      </c>
      <c r="E7" s="5">
        <f>SUM(C7:D7)</f>
        <v>537</v>
      </c>
      <c r="F7" s="6">
        <f t="shared" si="0"/>
        <v>3.4732552874975745E-2</v>
      </c>
      <c r="G7" s="10">
        <f t="shared" si="1"/>
        <v>10.419765862492723</v>
      </c>
    </row>
    <row r="8" spans="1:7" ht="24.95" customHeight="1">
      <c r="A8" s="5">
        <v>6</v>
      </c>
      <c r="B8" s="2" t="s">
        <v>5</v>
      </c>
      <c r="C8" s="5">
        <v>1296</v>
      </c>
      <c r="D8" s="5">
        <v>276</v>
      </c>
      <c r="E8" s="5">
        <f>SUM(C8:D8)</f>
        <v>1572</v>
      </c>
      <c r="F8" s="6">
        <f t="shared" si="0"/>
        <v>0.1016751827178061</v>
      </c>
      <c r="G8" s="10">
        <f t="shared" si="1"/>
        <v>30.502554815341828</v>
      </c>
    </row>
    <row r="9" spans="1:7" ht="24.95" customHeight="1">
      <c r="A9" s="5">
        <v>7</v>
      </c>
      <c r="B9" s="2" t="s">
        <v>6</v>
      </c>
      <c r="C9" s="5">
        <v>484</v>
      </c>
      <c r="D9" s="7">
        <v>134</v>
      </c>
      <c r="E9" s="5">
        <f>SUM(C9:D9)</f>
        <v>618</v>
      </c>
      <c r="F9" s="6">
        <f t="shared" si="0"/>
        <v>3.997154129745812E-2</v>
      </c>
      <c r="G9" s="10">
        <f t="shared" si="1"/>
        <v>11.991462389237435</v>
      </c>
    </row>
    <row r="10" spans="1:7" ht="24.95" customHeight="1">
      <c r="A10" s="5">
        <v>8</v>
      </c>
      <c r="B10" s="2" t="s">
        <v>7</v>
      </c>
      <c r="C10" s="5">
        <v>1733</v>
      </c>
      <c r="D10" s="5">
        <v>611</v>
      </c>
      <c r="E10" s="5">
        <f>SUM(C10:D10)</f>
        <v>2344</v>
      </c>
      <c r="F10" s="6">
        <f t="shared" si="0"/>
        <v>0.15160726990492207</v>
      </c>
      <c r="G10" s="10">
        <f t="shared" si="1"/>
        <v>45.482180971476623</v>
      </c>
    </row>
    <row r="11" spans="1:7" ht="24.95" customHeight="1">
      <c r="A11" s="5">
        <v>9</v>
      </c>
      <c r="B11" s="2" t="s">
        <v>8</v>
      </c>
      <c r="C11" s="5">
        <v>1880</v>
      </c>
      <c r="D11" s="5">
        <v>687</v>
      </c>
      <c r="E11" s="5">
        <f>SUM(C11:D11)</f>
        <v>2567</v>
      </c>
      <c r="F11" s="6">
        <f t="shared" si="0"/>
        <v>0.16603065778410192</v>
      </c>
      <c r="G11" s="10">
        <f t="shared" si="1"/>
        <v>49.809197335230579</v>
      </c>
    </row>
    <row r="12" spans="1:7" ht="24.95" customHeight="1">
      <c r="A12" s="5">
        <v>10</v>
      </c>
      <c r="B12" s="2" t="s">
        <v>9</v>
      </c>
      <c r="C12" s="5">
        <v>674</v>
      </c>
      <c r="D12" s="5">
        <v>101</v>
      </c>
      <c r="E12" s="5">
        <f>SUM(C12:D12)</f>
        <v>775</v>
      </c>
      <c r="F12" s="6">
        <f t="shared" si="0"/>
        <v>5.012612379535606E-2</v>
      </c>
      <c r="G12" s="10">
        <f t="shared" si="1"/>
        <v>15.037837138606818</v>
      </c>
    </row>
    <row r="13" spans="1:7" ht="24.95" customHeight="1">
      <c r="A13" s="5">
        <v>11</v>
      </c>
      <c r="B13" s="2" t="s">
        <v>10</v>
      </c>
      <c r="C13" s="5">
        <v>908</v>
      </c>
      <c r="D13" s="7">
        <v>119</v>
      </c>
      <c r="E13" s="5">
        <f>SUM(C13:D13)</f>
        <v>1027</v>
      </c>
      <c r="F13" s="6">
        <f t="shared" si="0"/>
        <v>6.6425198887523448E-2</v>
      </c>
      <c r="G13" s="10">
        <f t="shared" si="1"/>
        <v>19.927559666257036</v>
      </c>
    </row>
    <row r="14" spans="1:7" ht="24.95" customHeight="1">
      <c r="A14" s="5">
        <v>12</v>
      </c>
      <c r="B14" s="2" t="s">
        <v>11</v>
      </c>
      <c r="C14" s="5">
        <v>563</v>
      </c>
      <c r="D14" s="7">
        <v>239</v>
      </c>
      <c r="E14" s="5">
        <f>SUM(C14:D14)</f>
        <v>802</v>
      </c>
      <c r="F14" s="6">
        <f t="shared" si="0"/>
        <v>5.1872453269516852E-2</v>
      </c>
      <c r="G14" s="10">
        <f t="shared" si="1"/>
        <v>15.561735980855056</v>
      </c>
    </row>
    <row r="15" spans="1:7" ht="24.95" customHeight="1">
      <c r="A15" s="5">
        <v>13</v>
      </c>
      <c r="B15" s="2" t="s">
        <v>12</v>
      </c>
      <c r="C15" s="5">
        <v>1490</v>
      </c>
      <c r="D15" s="7">
        <v>175</v>
      </c>
      <c r="E15" s="5">
        <f>SUM(C15:D15)</f>
        <v>1665</v>
      </c>
      <c r="F15" s="6">
        <f t="shared" si="0"/>
        <v>0.10769031757324882</v>
      </c>
      <c r="G15" s="10">
        <f t="shared" si="1"/>
        <v>32.307095271974646</v>
      </c>
    </row>
    <row r="16" spans="1:7" ht="24.95" customHeight="1">
      <c r="A16" s="5">
        <v>14</v>
      </c>
      <c r="B16" s="2" t="s">
        <v>13</v>
      </c>
      <c r="C16" s="5">
        <v>340</v>
      </c>
      <c r="D16" s="5">
        <v>56</v>
      </c>
      <c r="E16" s="5">
        <f>SUM(C16:D16)</f>
        <v>396</v>
      </c>
      <c r="F16" s="6">
        <f t="shared" si="0"/>
        <v>2.5612832287691612E-2</v>
      </c>
      <c r="G16" s="10">
        <f t="shared" si="1"/>
        <v>7.6838496863074832</v>
      </c>
    </row>
    <row r="17" spans="1:7" ht="24.95" customHeight="1">
      <c r="A17" s="5">
        <v>15</v>
      </c>
      <c r="B17" s="8" t="s">
        <v>20</v>
      </c>
      <c r="C17" s="5">
        <v>0</v>
      </c>
      <c r="D17" s="5">
        <v>36</v>
      </c>
      <c r="E17" s="5">
        <f>SUM(C17:D17)</f>
        <v>36</v>
      </c>
      <c r="F17" s="6">
        <f t="shared" si="0"/>
        <v>2.3284392988810556E-3</v>
      </c>
      <c r="G17" s="10">
        <f t="shared" si="1"/>
        <v>0.69853178966431673</v>
      </c>
    </row>
    <row r="18" spans="1:7" ht="24.95" customHeight="1">
      <c r="A18" s="5">
        <v>15</v>
      </c>
      <c r="B18" s="11" t="s">
        <v>19</v>
      </c>
      <c r="C18" s="11">
        <f>SUM(C3:C17)</f>
        <v>12054</v>
      </c>
      <c r="D18" s="11">
        <f>SUM(D3:D17)</f>
        <v>3407</v>
      </c>
      <c r="E18" s="11">
        <f>SUM(C18:D18)</f>
        <v>15461</v>
      </c>
      <c r="F18" s="12">
        <f t="shared" si="0"/>
        <v>1</v>
      </c>
      <c r="G18" s="13">
        <f t="shared" si="1"/>
        <v>300</v>
      </c>
    </row>
    <row r="20" spans="1:7" ht="24" customHeight="1">
      <c r="A20" s="14" t="s">
        <v>23</v>
      </c>
      <c r="B20" s="14"/>
      <c r="C20" s="14"/>
      <c r="D20" s="14"/>
      <c r="E20" s="14"/>
      <c r="F20" s="14"/>
      <c r="G20" s="14"/>
    </row>
  </sheetData>
  <mergeCells count="2">
    <mergeCell ref="A20:G20"/>
    <mergeCell ref="A1:G1"/>
  </mergeCells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zhaojun</cp:lastModifiedBy>
  <dcterms:created xsi:type="dcterms:W3CDTF">2022-04-28T02:50:47Z</dcterms:created>
  <dcterms:modified xsi:type="dcterms:W3CDTF">2022-05-05T09:58:22Z</dcterms:modified>
</cp:coreProperties>
</file>